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4519" calcMode="manual" fullCalcOnLoad="1"/>
</workbook>
</file>

<file path=xl/calcChain.xml><?xml version="1.0" encoding="utf-8"?>
<calcChain xmlns="http://schemas.openxmlformats.org/spreadsheetml/2006/main">
  <c r="E4" i="7"/>
  <c r="F4"/>
  <c r="E6" i="3"/>
  <c r="F6"/>
  <c r="I6"/>
  <c r="I56"/>
  <c r="J6"/>
  <c r="C21"/>
  <c r="C6"/>
  <c r="C56"/>
  <c r="D21"/>
  <c r="D6"/>
  <c r="D56"/>
  <c r="E21"/>
  <c r="F21"/>
  <c r="G21"/>
  <c r="G6"/>
  <c r="G56"/>
  <c r="H21"/>
  <c r="H6"/>
  <c r="H56"/>
  <c r="I21"/>
  <c r="J21"/>
  <c r="K21"/>
  <c r="K6"/>
  <c r="K56"/>
  <c r="L21"/>
  <c r="L6"/>
  <c r="L56"/>
  <c r="C28"/>
  <c r="D28"/>
  <c r="E28"/>
  <c r="F28"/>
  <c r="G28"/>
  <c r="H28"/>
  <c r="I28"/>
  <c r="J28"/>
  <c r="K28"/>
  <c r="L28"/>
  <c r="C39"/>
  <c r="D39"/>
  <c r="G39"/>
  <c r="H39"/>
  <c r="K39"/>
  <c r="L39"/>
  <c r="C40"/>
  <c r="D40"/>
  <c r="E40"/>
  <c r="E39"/>
  <c r="E56"/>
  <c r="F40"/>
  <c r="F39"/>
  <c r="F56"/>
  <c r="G40"/>
  <c r="H40"/>
  <c r="I40"/>
  <c r="I39"/>
  <c r="J40"/>
  <c r="J39"/>
  <c r="J56"/>
  <c r="K40"/>
  <c r="L40"/>
  <c r="C50"/>
  <c r="D50"/>
  <c r="E50"/>
  <c r="F50"/>
  <c r="G50"/>
  <c r="H50"/>
  <c r="I50"/>
  <c r="J50"/>
  <c r="K50"/>
  <c r="L50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<sst xmlns="http://schemas.openxmlformats.org/spreadsheetml/2006/main" count="154" uniqueCount="128">
  <si>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</si>
  <si>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</si>
  <si>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</si>
  <si>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</si>
  <si>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</si>
  <si>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</si>
  <si>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</si>
  <si>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</si>
  <si>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</si>
  <si>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</si>
  <si>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</si>
  <si>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</si>
  <si>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</si>
  <si>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</si>
  <si>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</si>
  <si>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</si>
  <si>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</si>
  <si>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</si>
  <si>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</si>
  <si>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</si>
  <si>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</si>
  <si>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</si>
  <si>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</si>
  <si>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</si>
  <si>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</si>
  <si>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</si>
  <si>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</si>
  <si>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</si>
  <si>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</si>
  <si>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</si>
  <si>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</si>
  <si>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</si>
  <si>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</si>
  <si>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</si>
  <si>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</si>
  <si>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</si>
  <si>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</si>
  <si>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</si>
  <si>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</si>
  <si>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</si>
  <si>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</si>
  <si>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</si>
  <si>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</si>
  <si>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</si>
  <si>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</si>
  <si>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</si>
  <si>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</si>
  <si>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</si>
  <si>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</si>
  <si>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</si>
  <si>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</si>
  <si>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</si>
  <si>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</si>
  <si>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</si>
  <si>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</si>
  <si>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</si>
  <si>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</si>
  <si>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</si>
  <si>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</si>
  <si>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</si>
  <si>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</si>
  <si>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</si>
  <si>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</si>
  <si>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</si>
  <si>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</si>
  <si>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</si>
  <si>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</si>
  <si>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</si>
  <si>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</si>
  <si>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</si>
  <si>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</si>
  <si>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</si>
  <si>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</si>
  <si>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</si>
  <si>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</si>
  <si>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</si>
  <si>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</si>
  <si>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</si>
  <si>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</si>
  <si>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</si>
  <si>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</si>
  <si>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</si>
  <si>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</si>
  <si>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</si>
  <si>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</si>
  <si>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</si>
  <si>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</si>
  <si>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</si>
  <si>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</si>
  <si>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</si>
  <si>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</si>
  <si>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</si>
  <si>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</si>
  <si>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</si>
  <si>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</si>
  <si>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</si>
  <si>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</si>
  <si>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</si>
  <si>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</si>
  <si>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</si>
  <si>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</si>
  <si>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</si>
  <si>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</si>
  <si>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</si>
  <si>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</si>
  <si>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</si>
  <si>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</si>
  <si>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</si>
  <si>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</si>
  <si>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</si>
  <si>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</si>
  <si>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</si>
  <si>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</si>
  <si>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</si>
  <si>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</si>
  <si>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</si>
  <si>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</si>
  <si>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</si>
  <si>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за дев'ять місяців 2019 року</t>
  </si>
  <si>
    <t>Скадовський районний суд Херсонської області</t>
  </si>
  <si>
    <t>75700. Херсонська область.м. Скадовськ</t>
  </si>
  <si>
    <t>вул. Мангубінська</t>
  </si>
  <si>
    <t/>
  </si>
  <si>
    <t>С.В. Пухальський</t>
  </si>
  <si>
    <t>А.В. Кірієнко</t>
  </si>
  <si>
    <t>(05537) 5 41 25</t>
  </si>
  <si>
    <t>inbox@sk.ks.court.gov.ua</t>
  </si>
  <si>
    <t>2 жовтня 2019 року</t>
  </si>
</sst>
</file>

<file path=xl/styles.xml><?xml version="1.0" encoding="utf-8"?>
<styleSheet xmlns="http://schemas.openxmlformats.org/spreadsheetml/2006/main">
  <numFmts count="1">
    <numFmt numFmtId="203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39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1" orientation="portrait" r:id="rId1"/>
  <headerFooter>
    <oddFooter>&amp;C&amp;L22899318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754</v>
      </c>
      <c r="D6" s="96">
        <f t="shared" si="0"/>
        <v>713025.71000000089</v>
      </c>
      <c r="E6" s="96">
        <f t="shared" si="0"/>
        <v>551</v>
      </c>
      <c r="F6" s="96">
        <f t="shared" si="0"/>
        <v>589122.51</v>
      </c>
      <c r="G6" s="96">
        <f t="shared" si="0"/>
        <v>3</v>
      </c>
      <c r="H6" s="96">
        <f t="shared" si="0"/>
        <v>3170.4</v>
      </c>
      <c r="I6" s="96">
        <f t="shared" si="0"/>
        <v>26</v>
      </c>
      <c r="J6" s="96">
        <f t="shared" si="0"/>
        <v>17307.66</v>
      </c>
      <c r="K6" s="96">
        <f t="shared" si="0"/>
        <v>181</v>
      </c>
      <c r="L6" s="96">
        <f t="shared" si="0"/>
        <v>102131.8700000001</v>
      </c>
    </row>
    <row r="7" spans="1:12" ht="16.5" customHeight="1">
      <c r="A7" s="87">
        <v>2</v>
      </c>
      <c r="B7" s="90" t="s">
        <v>74</v>
      </c>
      <c r="C7" s="97">
        <v>338</v>
      </c>
      <c r="D7" s="97">
        <v>482857.46000000101</v>
      </c>
      <c r="E7" s="97">
        <v>236</v>
      </c>
      <c r="F7" s="97">
        <v>389482.96</v>
      </c>
      <c r="G7" s="97">
        <v>1</v>
      </c>
      <c r="H7" s="97">
        <v>1762</v>
      </c>
      <c r="I7" s="97">
        <v>17</v>
      </c>
      <c r="J7" s="97">
        <v>14491.76</v>
      </c>
      <c r="K7" s="97">
        <v>86</v>
      </c>
      <c r="L7" s="97">
        <v>68514.370000000097</v>
      </c>
    </row>
    <row r="8" spans="1:12" ht="16.5" customHeight="1">
      <c r="A8" s="87">
        <v>3</v>
      </c>
      <c r="B8" s="91" t="s">
        <v>75</v>
      </c>
      <c r="C8" s="97">
        <v>170</v>
      </c>
      <c r="D8" s="97">
        <v>344036.54</v>
      </c>
      <c r="E8" s="97">
        <v>159</v>
      </c>
      <c r="F8" s="97">
        <v>322184.43</v>
      </c>
      <c r="G8" s="97">
        <v>1</v>
      </c>
      <c r="H8" s="97">
        <v>1762</v>
      </c>
      <c r="I8" s="97">
        <v>9</v>
      </c>
      <c r="J8" s="97">
        <v>6915.6</v>
      </c>
      <c r="K8" s="97">
        <v>2</v>
      </c>
      <c r="L8" s="97">
        <v>2881.5</v>
      </c>
    </row>
    <row r="9" spans="1:12" ht="16.5" customHeight="1">
      <c r="A9" s="87">
        <v>4</v>
      </c>
      <c r="B9" s="91" t="s">
        <v>76</v>
      </c>
      <c r="C9" s="97">
        <v>168</v>
      </c>
      <c r="D9" s="97">
        <v>138820.92000000001</v>
      </c>
      <c r="E9" s="97">
        <v>77</v>
      </c>
      <c r="F9" s="97">
        <v>67298.53</v>
      </c>
      <c r="G9" s="97"/>
      <c r="H9" s="97"/>
      <c r="I9" s="97">
        <v>8</v>
      </c>
      <c r="J9" s="97">
        <v>7576.16</v>
      </c>
      <c r="K9" s="97">
        <v>84</v>
      </c>
      <c r="L9" s="97">
        <v>65632.870000000097</v>
      </c>
    </row>
    <row r="10" spans="1:12" ht="19.5" customHeight="1">
      <c r="A10" s="87">
        <v>5</v>
      </c>
      <c r="B10" s="90" t="s">
        <v>77</v>
      </c>
      <c r="C10" s="97">
        <v>114</v>
      </c>
      <c r="D10" s="97">
        <v>96434.199999999895</v>
      </c>
      <c r="E10" s="97">
        <v>99</v>
      </c>
      <c r="F10" s="97">
        <v>84780.4</v>
      </c>
      <c r="G10" s="97">
        <v>2</v>
      </c>
      <c r="H10" s="97">
        <v>1408.4</v>
      </c>
      <c r="I10" s="97"/>
      <c r="J10" s="97"/>
      <c r="K10" s="97">
        <v>15</v>
      </c>
      <c r="L10" s="97">
        <v>14599.6</v>
      </c>
    </row>
    <row r="11" spans="1:12" ht="19.5" customHeight="1">
      <c r="A11" s="87">
        <v>6</v>
      </c>
      <c r="B11" s="91" t="s">
        <v>78</v>
      </c>
      <c r="C11" s="97">
        <v>7</v>
      </c>
      <c r="D11" s="97">
        <v>13447</v>
      </c>
      <c r="E11" s="97">
        <v>4</v>
      </c>
      <c r="F11" s="97">
        <v>7684</v>
      </c>
      <c r="G11" s="97"/>
      <c r="H11" s="97"/>
      <c r="I11" s="97"/>
      <c r="J11" s="97"/>
      <c r="K11" s="97">
        <v>3</v>
      </c>
      <c r="L11" s="97">
        <v>5763</v>
      </c>
    </row>
    <row r="12" spans="1:12" ht="19.5" customHeight="1">
      <c r="A12" s="87">
        <v>7</v>
      </c>
      <c r="B12" s="91" t="s">
        <v>79</v>
      </c>
      <c r="C12" s="97">
        <v>107</v>
      </c>
      <c r="D12" s="97">
        <v>82987.199999999997</v>
      </c>
      <c r="E12" s="97">
        <v>95</v>
      </c>
      <c r="F12" s="97">
        <v>77096.399999999994</v>
      </c>
      <c r="G12" s="97">
        <v>2</v>
      </c>
      <c r="H12" s="97">
        <v>1408.4</v>
      </c>
      <c r="I12" s="97"/>
      <c r="J12" s="97"/>
      <c r="K12" s="97">
        <v>12</v>
      </c>
      <c r="L12" s="97">
        <v>8836.6</v>
      </c>
    </row>
    <row r="13" spans="1:12" ht="15" customHeight="1">
      <c r="A13" s="87">
        <v>8</v>
      </c>
      <c r="B13" s="90" t="s">
        <v>18</v>
      </c>
      <c r="C13" s="97">
        <v>98</v>
      </c>
      <c r="D13" s="97">
        <v>75239.600000000006</v>
      </c>
      <c r="E13" s="97">
        <v>95</v>
      </c>
      <c r="F13" s="97">
        <v>72998</v>
      </c>
      <c r="G13" s="97"/>
      <c r="H13" s="97"/>
      <c r="I13" s="97">
        <v>2</v>
      </c>
      <c r="J13" s="97">
        <v>1473.2</v>
      </c>
      <c r="K13" s="97">
        <v>3</v>
      </c>
      <c r="L13" s="97">
        <v>2305.1999999999998</v>
      </c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86</v>
      </c>
      <c r="D15" s="97">
        <v>34193.800000000003</v>
      </c>
      <c r="E15" s="97">
        <v>75</v>
      </c>
      <c r="F15" s="97">
        <v>31199.599999999999</v>
      </c>
      <c r="G15" s="97"/>
      <c r="H15" s="97"/>
      <c r="I15" s="97"/>
      <c r="J15" s="97"/>
      <c r="K15" s="97">
        <v>11</v>
      </c>
      <c r="L15" s="97">
        <v>4226.2</v>
      </c>
    </row>
    <row r="16" spans="1:12" ht="21" customHeight="1">
      <c r="A16" s="87">
        <v>11</v>
      </c>
      <c r="B16" s="91" t="s">
        <v>78</v>
      </c>
      <c r="C16" s="97">
        <v>2</v>
      </c>
      <c r="D16" s="97">
        <v>1921</v>
      </c>
      <c r="E16" s="97">
        <v>2</v>
      </c>
      <c r="F16" s="97">
        <v>1841.5</v>
      </c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84</v>
      </c>
      <c r="D17" s="97">
        <v>32272.799999999999</v>
      </c>
      <c r="E17" s="97">
        <v>73</v>
      </c>
      <c r="F17" s="97">
        <v>29358.1</v>
      </c>
      <c r="G17" s="97"/>
      <c r="H17" s="97"/>
      <c r="I17" s="97"/>
      <c r="J17" s="97"/>
      <c r="K17" s="97">
        <v>11</v>
      </c>
      <c r="L17" s="97">
        <v>4226.2</v>
      </c>
    </row>
    <row r="18" spans="1:12" ht="21" customHeight="1">
      <c r="A18" s="87">
        <v>13</v>
      </c>
      <c r="B18" s="99" t="s">
        <v>104</v>
      </c>
      <c r="C18" s="97">
        <v>114</v>
      </c>
      <c r="D18" s="97">
        <v>21899.4</v>
      </c>
      <c r="E18" s="97">
        <v>42</v>
      </c>
      <c r="F18" s="97">
        <v>8260.2999999999993</v>
      </c>
      <c r="G18" s="97"/>
      <c r="H18" s="97"/>
      <c r="I18" s="97">
        <v>7</v>
      </c>
      <c r="J18" s="97">
        <v>1342.7</v>
      </c>
      <c r="K18" s="97">
        <v>66</v>
      </c>
      <c r="L18" s="97">
        <v>12486.5</v>
      </c>
    </row>
    <row r="19" spans="1:12" ht="21" customHeight="1">
      <c r="A19" s="87">
        <v>14</v>
      </c>
      <c r="B19" s="99" t="s">
        <v>105</v>
      </c>
      <c r="C19" s="97">
        <v>1</v>
      </c>
      <c r="D19" s="97">
        <v>96.05</v>
      </c>
      <c r="E19" s="97">
        <v>1</v>
      </c>
      <c r="F19" s="97">
        <v>96.05</v>
      </c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3</v>
      </c>
      <c r="D21" s="97">
        <f t="shared" si="1"/>
        <v>2305.1999999999998</v>
      </c>
      <c r="E21" s="97">
        <f t="shared" si="1"/>
        <v>3</v>
      </c>
      <c r="F21" s="97">
        <f t="shared" si="1"/>
        <v>2305.1999999999998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>
        <v>3</v>
      </c>
      <c r="D22" s="97">
        <v>2305.1999999999998</v>
      </c>
      <c r="E22" s="97">
        <v>3</v>
      </c>
      <c r="F22" s="97">
        <v>2305.1999999999998</v>
      </c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0</v>
      </c>
      <c r="D39" s="96">
        <f t="shared" si="3"/>
        <v>0</v>
      </c>
      <c r="E39" s="96">
        <f t="shared" si="3"/>
        <v>0</v>
      </c>
      <c r="F39" s="96">
        <f t="shared" si="3"/>
        <v>0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0</v>
      </c>
      <c r="D40" s="97">
        <f t="shared" si="4"/>
        <v>0</v>
      </c>
      <c r="E40" s="97">
        <f t="shared" si="4"/>
        <v>0</v>
      </c>
      <c r="F40" s="97">
        <f t="shared" si="4"/>
        <v>0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24</v>
      </c>
      <c r="D50" s="96">
        <f t="shared" si="5"/>
        <v>1106.5</v>
      </c>
      <c r="E50" s="96">
        <f t="shared" si="5"/>
        <v>24</v>
      </c>
      <c r="F50" s="96">
        <f t="shared" si="5"/>
        <v>1105.6599999999999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21</v>
      </c>
      <c r="D51" s="97">
        <v>628.17999999999995</v>
      </c>
      <c r="E51" s="97">
        <v>21</v>
      </c>
      <c r="F51" s="97">
        <v>627.53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>
        <v>3</v>
      </c>
      <c r="D54" s="97">
        <v>478.32</v>
      </c>
      <c r="E54" s="97">
        <v>3</v>
      </c>
      <c r="F54" s="97">
        <v>478.13</v>
      </c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489</v>
      </c>
      <c r="D55" s="96">
        <v>187873.80000000101</v>
      </c>
      <c r="E55" s="96">
        <v>147</v>
      </c>
      <c r="F55" s="96">
        <v>56477.3999999999</v>
      </c>
      <c r="G55" s="96"/>
      <c r="H55" s="96"/>
      <c r="I55" s="96">
        <v>489</v>
      </c>
      <c r="J55" s="96">
        <v>187842.00000000099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1267</v>
      </c>
      <c r="D56" s="96">
        <f t="shared" si="6"/>
        <v>902006.01000000187</v>
      </c>
      <c r="E56" s="96">
        <f t="shared" si="6"/>
        <v>722</v>
      </c>
      <c r="F56" s="96">
        <f t="shared" si="6"/>
        <v>646705.56999999995</v>
      </c>
      <c r="G56" s="96">
        <f t="shared" si="6"/>
        <v>3</v>
      </c>
      <c r="H56" s="96">
        <f t="shared" si="6"/>
        <v>3170.4</v>
      </c>
      <c r="I56" s="96">
        <f t="shared" si="6"/>
        <v>515</v>
      </c>
      <c r="J56" s="96">
        <f t="shared" si="6"/>
        <v>205149.66000000099</v>
      </c>
      <c r="K56" s="96">
        <f t="shared" si="6"/>
        <v>181</v>
      </c>
      <c r="L56" s="96">
        <f t="shared" si="6"/>
        <v>102131.8700000001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Скадовський районний суд Херсонської області,_x000D_
 Початок періоду: 01.01.2019, Кінець періоду: 30.09.2019&amp;L22899318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172</v>
      </c>
      <c r="F4" s="93">
        <f>SUM(F5:F25)</f>
        <v>93103.17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82</v>
      </c>
      <c r="F5" s="95">
        <v>29583.4</v>
      </c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69</v>
      </c>
      <c r="F7" s="95">
        <v>49304.37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>
        <v>1</v>
      </c>
      <c r="F9" s="95">
        <v>384.2</v>
      </c>
    </row>
    <row r="10" spans="1:6" ht="18" customHeight="1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>
      <c r="A11" s="67">
        <v>8</v>
      </c>
      <c r="B11" s="149" t="s">
        <v>66</v>
      </c>
      <c r="C11" s="150"/>
      <c r="D11" s="151"/>
      <c r="E11" s="94">
        <v>5</v>
      </c>
      <c r="F11" s="95">
        <v>5378.8</v>
      </c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5</v>
      </c>
      <c r="F13" s="95">
        <v>3457.8</v>
      </c>
    </row>
    <row r="14" spans="1:6" ht="21" customHeight="1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>
        <v>1</v>
      </c>
      <c r="F17" s="95">
        <v>768.4</v>
      </c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>
        <v>1</v>
      </c>
      <c r="F21" s="95">
        <v>768.4</v>
      </c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>
        <v>8</v>
      </c>
      <c r="F23" s="95">
        <v>3457.8</v>
      </c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125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6" firstPageNumber="4" orientation="portrait" useFirstPageNumber="1" r:id="rId1"/>
  <headerFooter>
    <oddFooter>&amp;R&amp;P&amp;C&amp;CФорма № 10, Підрозділ: Скадовський районний суд Херсонської області,_x000D_
 Початок періоду: 01.01.2019, Кінець періоду: 30.09.2019&amp;L22899318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Rostislav</cp:lastModifiedBy>
  <cp:lastPrinted>2018-03-15T14:08:04Z</cp:lastPrinted>
  <dcterms:created xsi:type="dcterms:W3CDTF">2015-09-09T10:27:37Z</dcterms:created>
  <dcterms:modified xsi:type="dcterms:W3CDTF">2020-01-29T14:14:48Z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10_00663_3.2019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22899318</vt:lpwstr>
  </property>
  <property fmtid="{D5CDD505-2E9C-101B-9397-08002B2CF9AE}" pid="9" name="Підрозділ">
    <vt:lpwstr>Скадовський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30.09.2019</vt:lpwstr>
  </property>
  <property fmtid="{D5CDD505-2E9C-101B-9397-08002B2CF9AE}" pid="14" name="Період">
    <vt:lpwstr>за дев'ять місяців 2019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3.24.0.2236</vt:lpwstr>
  </property>
</Properties>
</file>